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69648E8B-981E-4D73-9FA1-82CB6F2397B4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<sst xmlns="http://schemas.openxmlformats.org/spreadsheetml/2006/main" count="31" uniqueCount="31">
  <si>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</si>
  <si>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</si>
  <si>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</si>
  <si>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</si>
  <si>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</si>
  <si>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</si>
  <si>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</si>
  <si>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</si>
  <si>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</si>
  <si>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</si>
  <si>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</si>
  <si>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</si>
  <si>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</si>
  <si>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</si>
  <si>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</si>
  <si>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</si>
  <si>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</si>
  <si>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</si>
  <si>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</si>
  <si>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</si>
  <si>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</si>
  <si>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</si>
  <si>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</si>
  <si>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</si>
  <si>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</si>
  <si>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</si>
  <si>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</si>
  <si>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</si>
  <si>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</si>
  <si>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Nombre del Ente Público JUNTA RURAL DE AGUA Y SANEAMIENTO DE LÓPEZ MATEOS, GRO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</si>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</sst>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1" applyNumberFormat="1" applyFont="1" applyFill="1" applyBorder="1" applyAlignment="1" applyProtection="1">
      <alignment horizontal="right" vertical="center" wrapText="1"/>
    </xf>
    <xf numFmtId="2" fontId="3" fillId="0" borderId="11" xfId="1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/>
    <xf numFmtId="2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2" fontId="4" fillId="0" borderId="11" xfId="1" applyNumberFormat="1" applyFont="1" applyFill="1" applyBorder="1" applyAlignment="1" applyProtection="1">
      <alignment horizontal="right" vertical="center" wrapText="1"/>
    </xf>
    <xf numFmtId="2" fontId="4" fillId="0" borderId="11" xfId="1" applyNumberFormat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3" fontId="4" fillId="3" borderId="12" xfId="1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vertical="top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C45" sqref="C45"/>
    </sheetView>
  </sheetViews>
  <sheetFormatPr baseColWidth="10" defaultColWidth="11.5703125" defaultRowHeight="12" x14ac:dyDescent="0.2"/>
  <cols>
    <col min="1" max="1" width="2.7109375" style="9" customWidth="1"/>
    <col min="2" max="2" width="51.140625" style="9" customWidth="1"/>
    <col min="3" max="3" width="22" style="9" customWidth="1"/>
    <col min="4" max="4" width="14.28515625" style="9" customWidth="1"/>
    <col min="5" max="5" width="14" style="9" customWidth="1"/>
    <col min="6" max="6" width="15.28515625" style="9" customWidth="1"/>
    <col min="7" max="7" width="18.42578125" style="9" bestFit="1" customWidth="1"/>
    <col min="8" max="16384" width="11.5703125" style="9"/>
  </cols>
  <sheetData>
    <row r="1" spans="2:7" ht="12.75" thickBot="1" x14ac:dyDescent="0.25"/>
    <row r="2" spans="2:7" x14ac:dyDescent="0.2">
      <c r="B2" s="29" t="s">
        <v>29</v>
      </c>
      <c r="C2" s="30"/>
      <c r="D2" s="30"/>
      <c r="E2" s="30"/>
      <c r="F2" s="30"/>
      <c r="G2" s="31"/>
    </row>
    <row r="3" spans="2:7" x14ac:dyDescent="0.2">
      <c r="B3" s="32" t="s">
        <v>0</v>
      </c>
      <c r="C3" s="33"/>
      <c r="D3" s="33"/>
      <c r="E3" s="33"/>
      <c r="F3" s="33"/>
      <c r="G3" s="34"/>
    </row>
    <row r="4" spans="2:7" ht="12.75" thickBot="1" x14ac:dyDescent="0.25">
      <c r="B4" s="35" t="s">
        <v>30</v>
      </c>
      <c r="C4" s="36"/>
      <c r="D4" s="36"/>
      <c r="E4" s="36"/>
      <c r="F4" s="36"/>
      <c r="G4" s="37"/>
    </row>
    <row r="5" spans="2:7" ht="24" x14ac:dyDescent="0.2">
      <c r="B5" s="38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3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8">
        <f>SUM(C10,C19)</f>
        <v>20103794.68</v>
      </c>
      <c r="D8" s="18">
        <f>SUM(D10,D19)</f>
        <v>21505833.77</v>
      </c>
      <c r="E8" s="18">
        <f>SUM(E10,E19)</f>
        <v>18402010.900000002</v>
      </c>
      <c r="F8" s="18">
        <f>C8+D8-E8</f>
        <v>23207617.550000001</v>
      </c>
      <c r="G8" s="18">
        <f>F8-C8</f>
        <v>3103822.870000001</v>
      </c>
    </row>
    <row r="9" spans="2:7" ht="15" customHeight="1" x14ac:dyDescent="0.2">
      <c r="B9" s="10"/>
      <c r="C9" s="19"/>
      <c r="D9" s="19"/>
      <c r="E9" s="19"/>
      <c r="F9" s="19"/>
      <c r="G9" s="19"/>
    </row>
    <row r="10" spans="2:7" x14ac:dyDescent="0.2">
      <c r="B10" s="2" t="s">
        <v>5</v>
      </c>
      <c r="C10" s="18">
        <f>SUM(C11:C17)</f>
        <v>4619625.21</v>
      </c>
      <c r="D10" s="18">
        <f>SUM(D11:D17)</f>
        <v>20251251.84</v>
      </c>
      <c r="E10" s="18">
        <f>SUM(E11:E17)</f>
        <v>17795840.630000003</v>
      </c>
      <c r="F10" s="18">
        <f t="shared" ref="F10:F17" si="0">C10+D10-E10</f>
        <v>7075036.4199999981</v>
      </c>
      <c r="G10" s="18">
        <f t="shared" ref="G10:G17" si="1">F10-C10</f>
        <v>2455411.2099999981</v>
      </c>
    </row>
    <row r="11" spans="2:7" x14ac:dyDescent="0.2">
      <c r="B11" s="3" t="s">
        <v>6</v>
      </c>
      <c r="C11" s="20">
        <v>3562811.07</v>
      </c>
      <c r="D11" s="20">
        <v>9771522.7100000009</v>
      </c>
      <c r="E11" s="20">
        <v>7304612.7699999996</v>
      </c>
      <c r="F11" s="21">
        <f t="shared" si="0"/>
        <v>6029721.0100000016</v>
      </c>
      <c r="G11" s="21">
        <f t="shared" si="1"/>
        <v>2466909.9400000018</v>
      </c>
    </row>
    <row r="12" spans="2:7" x14ac:dyDescent="0.2">
      <c r="B12" s="3" t="s">
        <v>7</v>
      </c>
      <c r="C12" s="20">
        <v>290476.08</v>
      </c>
      <c r="D12" s="20">
        <v>10207584.640000001</v>
      </c>
      <c r="E12" s="20">
        <v>10423410.439999999</v>
      </c>
      <c r="F12" s="21">
        <f t="shared" si="0"/>
        <v>74650.280000001192</v>
      </c>
      <c r="G12" s="21">
        <f t="shared" si="1"/>
        <v>-215825.79999999882</v>
      </c>
    </row>
    <row r="13" spans="2:7" x14ac:dyDescent="0.2">
      <c r="B13" s="3" t="s">
        <v>8</v>
      </c>
      <c r="C13" s="20">
        <v>53358.67</v>
      </c>
      <c r="D13" s="20">
        <v>0</v>
      </c>
      <c r="E13" s="20">
        <v>0</v>
      </c>
      <c r="F13" s="21">
        <f t="shared" si="0"/>
        <v>53358.67</v>
      </c>
      <c r="G13" s="21">
        <f t="shared" si="1"/>
        <v>0</v>
      </c>
    </row>
    <row r="14" spans="2:7" x14ac:dyDescent="0.2">
      <c r="B14" s="3" t="s">
        <v>9</v>
      </c>
      <c r="C14" s="20">
        <v>0</v>
      </c>
      <c r="D14" s="20">
        <v>0</v>
      </c>
      <c r="E14" s="20">
        <v>0</v>
      </c>
      <c r="F14" s="21">
        <f t="shared" si="0"/>
        <v>0</v>
      </c>
      <c r="G14" s="21">
        <f t="shared" si="1"/>
        <v>0</v>
      </c>
    </row>
    <row r="15" spans="2:7" x14ac:dyDescent="0.2">
      <c r="B15" s="3" t="s">
        <v>10</v>
      </c>
      <c r="C15" s="20">
        <v>712979.39</v>
      </c>
      <c r="D15" s="20">
        <v>272144.49</v>
      </c>
      <c r="E15" s="20">
        <v>67817.42</v>
      </c>
      <c r="F15" s="21">
        <f t="shared" si="0"/>
        <v>917306.46</v>
      </c>
      <c r="G15" s="21">
        <f t="shared" si="1"/>
        <v>204327.06999999995</v>
      </c>
    </row>
    <row r="16" spans="2:7" x14ac:dyDescent="0.2">
      <c r="B16" s="3" t="s">
        <v>11</v>
      </c>
      <c r="C16" s="20">
        <v>0</v>
      </c>
      <c r="D16" s="20">
        <v>0</v>
      </c>
      <c r="E16" s="20">
        <v>0</v>
      </c>
      <c r="F16" s="21">
        <f t="shared" si="0"/>
        <v>0</v>
      </c>
      <c r="G16" s="21">
        <f t="shared" si="1"/>
        <v>0</v>
      </c>
    </row>
    <row r="17" spans="1:7" x14ac:dyDescent="0.2">
      <c r="B17" s="3" t="s">
        <v>12</v>
      </c>
      <c r="C17" s="20">
        <v>0</v>
      </c>
      <c r="D17" s="20">
        <v>0</v>
      </c>
      <c r="E17" s="20">
        <v>0</v>
      </c>
      <c r="F17" s="21">
        <f t="shared" si="0"/>
        <v>0</v>
      </c>
      <c r="G17" s="21">
        <f t="shared" si="1"/>
        <v>0</v>
      </c>
    </row>
    <row r="18" spans="1:7" x14ac:dyDescent="0.2">
      <c r="B18" s="2"/>
      <c r="C18" s="22"/>
      <c r="D18" s="22"/>
      <c r="E18" s="22"/>
      <c r="F18" s="22"/>
      <c r="G18" s="22"/>
    </row>
    <row r="19" spans="1:7" x14ac:dyDescent="0.2">
      <c r="B19" s="2" t="s">
        <v>13</v>
      </c>
      <c r="C19" s="18">
        <f>SUM(C20:C28)</f>
        <v>15484169.470000001</v>
      </c>
      <c r="D19" s="18">
        <f>SUM(D20:D28)</f>
        <v>1254581.93</v>
      </c>
      <c r="E19" s="18">
        <f>SUM(E20:E28)</f>
        <v>606170.27</v>
      </c>
      <c r="F19" s="18">
        <f t="shared" ref="F19:F28" si="2">C19+D19-E19</f>
        <v>16132581.130000001</v>
      </c>
      <c r="G19" s="18">
        <f t="shared" ref="G19:G28" si="3">F19-C19</f>
        <v>648411.66000000015</v>
      </c>
    </row>
    <row r="20" spans="1:7" x14ac:dyDescent="0.2">
      <c r="B20" s="3" t="s">
        <v>14</v>
      </c>
      <c r="C20" s="20">
        <v>0</v>
      </c>
      <c r="D20" s="20">
        <v>0</v>
      </c>
      <c r="E20" s="20">
        <v>0</v>
      </c>
      <c r="F20" s="21">
        <f t="shared" si="2"/>
        <v>0</v>
      </c>
      <c r="G20" s="21">
        <f t="shared" si="3"/>
        <v>0</v>
      </c>
    </row>
    <row r="21" spans="1:7" x14ac:dyDescent="0.2">
      <c r="B21" s="3" t="s">
        <v>15</v>
      </c>
      <c r="C21" s="20">
        <v>0</v>
      </c>
      <c r="D21" s="20">
        <v>0</v>
      </c>
      <c r="E21" s="20">
        <v>0</v>
      </c>
      <c r="F21" s="21">
        <f t="shared" si="2"/>
        <v>0</v>
      </c>
      <c r="G21" s="21">
        <f t="shared" si="3"/>
        <v>0</v>
      </c>
    </row>
    <row r="22" spans="1:7" ht="24" x14ac:dyDescent="0.2">
      <c r="A22" s="11" t="s">
        <v>16</v>
      </c>
      <c r="B22" s="3" t="s">
        <v>17</v>
      </c>
      <c r="C22" s="25">
        <v>13523320.220000001</v>
      </c>
      <c r="D22" s="20">
        <v>1212340.54</v>
      </c>
      <c r="E22" s="20">
        <v>606170.27</v>
      </c>
      <c r="F22" s="21">
        <f t="shared" si="2"/>
        <v>14129490.490000002</v>
      </c>
      <c r="G22" s="21">
        <f t="shared" si="3"/>
        <v>606170.27000000142</v>
      </c>
    </row>
    <row r="23" spans="1:7" x14ac:dyDescent="0.2">
      <c r="B23" s="3" t="s">
        <v>18</v>
      </c>
      <c r="C23" s="25">
        <v>1880715.32</v>
      </c>
      <c r="D23" s="20">
        <v>42241.39</v>
      </c>
      <c r="E23" s="20">
        <v>0</v>
      </c>
      <c r="F23" s="21">
        <f t="shared" si="2"/>
        <v>1922956.71</v>
      </c>
      <c r="G23" s="21">
        <f t="shared" si="3"/>
        <v>42241.389999999898</v>
      </c>
    </row>
    <row r="24" spans="1:7" x14ac:dyDescent="0.2">
      <c r="B24" s="3" t="s">
        <v>19</v>
      </c>
      <c r="C24" s="25">
        <v>80133.929999999993</v>
      </c>
      <c r="D24" s="20">
        <v>0</v>
      </c>
      <c r="E24" s="20">
        <v>0</v>
      </c>
      <c r="F24" s="21">
        <f t="shared" si="2"/>
        <v>80133.929999999993</v>
      </c>
      <c r="G24" s="21">
        <f t="shared" si="3"/>
        <v>0</v>
      </c>
    </row>
    <row r="25" spans="1:7" ht="24" x14ac:dyDescent="0.2">
      <c r="B25" s="3" t="s">
        <v>20</v>
      </c>
      <c r="C25" s="16">
        <v>0</v>
      </c>
      <c r="D25" s="16">
        <v>0</v>
      </c>
      <c r="E25" s="16">
        <v>0</v>
      </c>
      <c r="F25" s="17">
        <f t="shared" si="2"/>
        <v>0</v>
      </c>
      <c r="G25" s="17">
        <f t="shared" si="3"/>
        <v>0</v>
      </c>
    </row>
    <row r="26" spans="1:7" x14ac:dyDescent="0.2">
      <c r="B26" s="3" t="s">
        <v>21</v>
      </c>
      <c r="C26" s="16">
        <v>0</v>
      </c>
      <c r="D26" s="16">
        <v>0</v>
      </c>
      <c r="E26" s="16">
        <v>0</v>
      </c>
      <c r="F26" s="17">
        <f t="shared" si="2"/>
        <v>0</v>
      </c>
      <c r="G26" s="17">
        <f t="shared" si="3"/>
        <v>0</v>
      </c>
    </row>
    <row r="27" spans="1:7" ht="24" x14ac:dyDescent="0.2">
      <c r="B27" s="3" t="s">
        <v>22</v>
      </c>
      <c r="C27" s="16">
        <v>0</v>
      </c>
      <c r="D27" s="16">
        <v>0</v>
      </c>
      <c r="E27" s="16">
        <v>0</v>
      </c>
      <c r="F27" s="17">
        <f t="shared" si="2"/>
        <v>0</v>
      </c>
      <c r="G27" s="17">
        <f t="shared" si="3"/>
        <v>0</v>
      </c>
    </row>
    <row r="28" spans="1:7" x14ac:dyDescent="0.2">
      <c r="B28" s="3" t="s">
        <v>23</v>
      </c>
      <c r="C28" s="16">
        <v>0</v>
      </c>
      <c r="D28" s="16">
        <v>0</v>
      </c>
      <c r="E28" s="16">
        <v>0</v>
      </c>
      <c r="F28" s="17">
        <f t="shared" si="2"/>
        <v>0</v>
      </c>
      <c r="G28" s="17">
        <f t="shared" si="3"/>
        <v>0</v>
      </c>
    </row>
    <row r="29" spans="1:7" ht="12.75" thickBot="1" x14ac:dyDescent="0.25">
      <c r="B29" s="4"/>
      <c r="C29" s="7"/>
      <c r="D29" s="7"/>
      <c r="E29" s="7"/>
      <c r="F29" s="7"/>
      <c r="G29" s="7"/>
    </row>
    <row r="30" spans="1:7" hidden="1" x14ac:dyDescent="0.2"/>
    <row r="31" spans="1:7" s="12" customFormat="1" hidden="1" x14ac:dyDescent="0.2">
      <c r="C31" s="26"/>
      <c r="D31" s="40"/>
      <c r="E31" s="40"/>
      <c r="F31" s="40"/>
      <c r="G31" s="40"/>
    </row>
    <row r="32" spans="1:7" s="12" customFormat="1" ht="12.75" x14ac:dyDescent="0.2">
      <c r="B32" s="42"/>
      <c r="C32" s="27"/>
      <c r="D32" s="27"/>
      <c r="E32" s="27"/>
      <c r="F32" s="27"/>
      <c r="G32" s="27"/>
    </row>
    <row r="33" spans="2:7" s="12" customFormat="1" x14ac:dyDescent="0.2">
      <c r="B33" s="13"/>
      <c r="C33" s="13"/>
      <c r="D33" s="13"/>
      <c r="E33" s="13"/>
      <c r="F33" s="13"/>
      <c r="G33" s="13"/>
    </row>
    <row r="34" spans="2:7" s="12" customFormat="1" ht="15" x14ac:dyDescent="0.25">
      <c r="B34" s="13"/>
      <c r="C34" s="14"/>
      <c r="D34" s="13"/>
      <c r="E34" s="14"/>
      <c r="F34" s="13"/>
      <c r="G34" s="14"/>
    </row>
    <row r="35" spans="2:7" s="12" customFormat="1" ht="15" x14ac:dyDescent="0.25">
      <c r="B35" s="24"/>
      <c r="C35" s="15"/>
      <c r="E35" s="14"/>
      <c r="F35" s="14"/>
      <c r="G35" s="15"/>
    </row>
    <row r="36" spans="2:7" s="12" customFormat="1" hidden="1" x14ac:dyDescent="0.2">
      <c r="B36" s="15"/>
      <c r="C36" s="13"/>
      <c r="D36" s="13"/>
      <c r="E36" s="13"/>
      <c r="F36" s="13"/>
    </row>
    <row r="37" spans="2:7" s="12" customFormat="1" ht="14.25" hidden="1" x14ac:dyDescent="0.2">
      <c r="B37" s="41"/>
      <c r="C37" s="41"/>
      <c r="D37" s="13"/>
      <c r="E37" s="13"/>
      <c r="F37" s="13"/>
    </row>
    <row r="38" spans="2:7" s="12" customFormat="1" ht="14.25" hidden="1" x14ac:dyDescent="0.2">
      <c r="B38" s="28"/>
      <c r="C38" s="28"/>
    </row>
    <row r="39" spans="2:7" s="12" customFormat="1" ht="14.25" hidden="1" x14ac:dyDescent="0.2">
      <c r="B39" s="28"/>
      <c r="C39" s="28"/>
    </row>
    <row r="40" spans="2:7" s="12" customFormat="1" hidden="1" x14ac:dyDescent="0.2"/>
    <row r="41" spans="2:7" s="12" customFormat="1" x14ac:dyDescent="0.2">
      <c r="B41" s="23"/>
    </row>
    <row r="42" spans="2:7" s="12" customFormat="1" x14ac:dyDescent="0.2"/>
    <row r="43" spans="2:7" s="12" customFormat="1" x14ac:dyDescent="0.2"/>
    <row r="44" spans="2:7" s="12" customFormat="1" x14ac:dyDescent="0.2"/>
    <row r="45" spans="2:7" s="12" customFormat="1" x14ac:dyDescent="0.2"/>
    <row r="46" spans="2:7" s="12" customFormat="1" x14ac:dyDescent="0.2"/>
    <row r="47" spans="2:7" s="12" customFormat="1" x14ac:dyDescent="0.2"/>
    <row r="48" spans="2:7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9">
    <mergeCell ref="B38:C38"/>
    <mergeCell ref="B39:C39"/>
    <mergeCell ref="B2:G2"/>
    <mergeCell ref="B3:G3"/>
    <mergeCell ref="B4:G4"/>
    <mergeCell ref="B5:B6"/>
    <mergeCell ref="D31:E31"/>
    <mergeCell ref="F31:G31"/>
    <mergeCell ref="B37:C37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2024-01-12T19:34:26Z</cp:lastPrinted>
  <dcterms:created xsi:type="dcterms:W3CDTF">2019-12-03T19:14:48Z</dcterms:created>
  <dcterms:modified xsi:type="dcterms:W3CDTF">2024-01-12T19:37:34Z</dcterms:modified>
</cp:coreProperties>
</file>